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ENTE_PUBLICO_A">'[1]Info General'!$C$7</definedName>
  </definedNames>
  <calcPr calcId="144525"/>
</workbook>
</file>

<file path=xl/calcChain.xml><?xml version="1.0" encoding="utf-8"?>
<calcChain xmlns="http://schemas.openxmlformats.org/spreadsheetml/2006/main">
  <c r="G69" i="1" l="1"/>
  <c r="F69" i="1"/>
  <c r="E69" i="1"/>
  <c r="D69" i="1"/>
  <c r="C69" i="1"/>
  <c r="B69" i="1"/>
  <c r="G63" i="1"/>
  <c r="F63" i="1"/>
  <c r="E63" i="1"/>
  <c r="D63" i="1"/>
  <c r="C63" i="1"/>
  <c r="B63" i="1"/>
  <c r="G57" i="1"/>
  <c r="F57" i="1"/>
  <c r="E57" i="1"/>
  <c r="D57" i="1"/>
  <c r="C57" i="1"/>
  <c r="B57" i="1"/>
  <c r="G52" i="1"/>
  <c r="F52" i="1"/>
  <c r="E52" i="1"/>
  <c r="D52" i="1"/>
  <c r="D62" i="1" s="1"/>
  <c r="C52" i="1"/>
  <c r="B52" i="1"/>
  <c r="G43" i="1"/>
  <c r="F43" i="1"/>
  <c r="F62" i="1" s="1"/>
  <c r="E43" i="1"/>
  <c r="D43" i="1"/>
  <c r="C43" i="1"/>
  <c r="B43" i="1"/>
  <c r="B62" i="1" s="1"/>
  <c r="G37" i="1"/>
  <c r="F37" i="1"/>
  <c r="E37" i="1"/>
  <c r="D37" i="1"/>
  <c r="C37" i="1"/>
  <c r="B37" i="1"/>
  <c r="G35" i="1"/>
  <c r="F35" i="1"/>
  <c r="E35" i="1"/>
  <c r="D35" i="1"/>
  <c r="C35" i="1"/>
  <c r="B35" i="1"/>
  <c r="G28" i="1"/>
  <c r="F28" i="1"/>
  <c r="E28" i="1"/>
  <c r="D28" i="1"/>
  <c r="C28" i="1"/>
  <c r="B28" i="1"/>
  <c r="G16" i="1"/>
  <c r="G40" i="1" s="1"/>
  <c r="F16" i="1"/>
  <c r="F40" i="1" s="1"/>
  <c r="F65" i="1" s="1"/>
  <c r="E16" i="1"/>
  <c r="E40" i="1" s="1"/>
  <c r="D16" i="1"/>
  <c r="C16" i="1"/>
  <c r="C40" i="1" s="1"/>
  <c r="B16" i="1"/>
  <c r="B40" i="1" s="1"/>
  <c r="B65" i="1" s="1"/>
  <c r="A2" i="1"/>
  <c r="D40" i="1" l="1"/>
  <c r="E62" i="1"/>
  <c r="E65" i="1" s="1"/>
  <c r="C62" i="1"/>
  <c r="G62" i="1"/>
  <c r="C65" i="1"/>
  <c r="G65" i="1"/>
  <c r="G41" i="1"/>
  <c r="D65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<sst xmlns="http://schemas.openxmlformats.org/spreadsheetml/2006/main" count="75" uniqueCount="75">
  <si>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</si>
  <si>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</si>
  <si>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Del 1 de enero al 30 de junio de 2018 (b)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</si>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</sst>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4" fontId="0" fillId="0" borderId="12" xfId="0" applyNumberFormat="1" applyFill="1" applyBorder="1"/>
    <xf numFmtId="0" fontId="0" fillId="0" borderId="12" xfId="0" applyFill="1" applyBorder="1" applyAlignment="1">
      <alignment horizontal="left" vertical="center" indent="6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4" fontId="0" fillId="0" borderId="11" xfId="0" applyNumberFormat="1" applyFill="1" applyBorder="1"/>
    <xf numFmtId="0" fontId="3" fillId="3" borderId="0" xfId="0" applyFont="1" applyFill="1" applyBorder="1" applyAlignment="1">
      <alignment vertical="top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SIRET%202&#176;%20trimestre%202018/0361_LDF_1802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UNIVERSIDAD POLITECNICA DE JUVENTINO ROSAS, Gobierno del Estado de Guanajuato</v>
          </cell>
        </row>
        <row r="7">
          <cell r="C7" t="str">
            <v>UNIVERSIDAD POLITECNICA DE JUVENTINO ROSAS, Gobierno del Estado de Guanajuato (a)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A84" sqref="A84"/>
    </sheetView>
  </sheetViews>
  <sheetFormatPr baseColWidth="10" defaultRowHeight="14.4" x14ac:dyDescent="0.3"/>
  <cols>
    <col min="1" max="1" width="65.109375" customWidth="1"/>
    <col min="2" max="7" width="16.77734375" style="36" customWidth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2" t="str">
        <f>ENTE_PUBLICO_A</f>
        <v>UNIVERSIDAD POLITECNICA DE JUVENTINO ROSAS, Gobierno del Estado de Guanajuato (a)</v>
      </c>
      <c r="B2" s="3"/>
      <c r="C2" s="3"/>
      <c r="D2" s="3"/>
      <c r="E2" s="3"/>
      <c r="F2" s="3"/>
      <c r="G2" s="4"/>
    </row>
    <row r="3" spans="1:7" x14ac:dyDescent="0.3">
      <c r="A3" s="5" t="s">
        <v>1</v>
      </c>
      <c r="B3" s="6"/>
      <c r="C3" s="6"/>
      <c r="D3" s="6"/>
      <c r="E3" s="6"/>
      <c r="F3" s="6"/>
      <c r="G3" s="7"/>
    </row>
    <row r="4" spans="1:7" x14ac:dyDescent="0.3">
      <c r="A4" s="8" t="s">
        <v>2</v>
      </c>
      <c r="B4" s="9"/>
      <c r="C4" s="9"/>
      <c r="D4" s="9"/>
      <c r="E4" s="9"/>
      <c r="F4" s="9"/>
      <c r="G4" s="10"/>
    </row>
    <row r="5" spans="1:7" x14ac:dyDescent="0.3">
      <c r="A5" s="11" t="s">
        <v>3</v>
      </c>
      <c r="B5" s="12"/>
      <c r="C5" s="12"/>
      <c r="D5" s="12"/>
      <c r="E5" s="12"/>
      <c r="F5" s="12"/>
      <c r="G5" s="13"/>
    </row>
    <row r="6" spans="1:7" x14ac:dyDescent="0.3">
      <c r="A6" s="14" t="s">
        <v>4</v>
      </c>
      <c r="B6" s="15" t="s">
        <v>5</v>
      </c>
      <c r="C6" s="15"/>
      <c r="D6" s="15"/>
      <c r="E6" s="15"/>
      <c r="F6" s="15"/>
      <c r="G6" s="15" t="s">
        <v>6</v>
      </c>
    </row>
    <row r="7" spans="1:7" ht="24" customHeight="1" x14ac:dyDescent="0.3">
      <c r="A7" s="16"/>
      <c r="B7" s="17" t="s">
        <v>7</v>
      </c>
      <c r="C7" s="18" t="s">
        <v>8</v>
      </c>
      <c r="D7" s="17" t="s">
        <v>9</v>
      </c>
      <c r="E7" s="17" t="s">
        <v>10</v>
      </c>
      <c r="F7" s="17" t="s">
        <v>11</v>
      </c>
      <c r="G7" s="15"/>
    </row>
    <row r="8" spans="1:7" x14ac:dyDescent="0.3">
      <c r="A8" s="19" t="s">
        <v>12</v>
      </c>
      <c r="B8" s="20"/>
      <c r="C8" s="20"/>
      <c r="D8" s="20"/>
      <c r="E8" s="20"/>
      <c r="F8" s="20"/>
      <c r="G8" s="20"/>
    </row>
    <row r="9" spans="1:7" x14ac:dyDescent="0.3">
      <c r="A9" s="21" t="s">
        <v>13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1" t="s">
        <v>14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1" t="s">
        <v>15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1" t="s">
        <v>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1" t="s">
        <v>17</v>
      </c>
      <c r="B13" s="22">
        <v>1241500</v>
      </c>
      <c r="C13" s="22">
        <v>671085.17000000004</v>
      </c>
      <c r="D13" s="22">
        <v>1912585.17</v>
      </c>
      <c r="E13" s="22">
        <v>1666552.75</v>
      </c>
      <c r="F13" s="22">
        <v>1666552.75</v>
      </c>
      <c r="G13" s="22">
        <v>425052.75</v>
      </c>
    </row>
    <row r="14" spans="1:7" x14ac:dyDescent="0.3">
      <c r="A14" s="21" t="s">
        <v>18</v>
      </c>
      <c r="B14" s="22">
        <v>3000</v>
      </c>
      <c r="C14" s="22">
        <v>463169.08</v>
      </c>
      <c r="D14" s="22">
        <v>466169.08</v>
      </c>
      <c r="E14" s="22">
        <v>325137.87</v>
      </c>
      <c r="F14" s="22">
        <v>325137.87</v>
      </c>
      <c r="G14" s="22">
        <v>322137.87</v>
      </c>
    </row>
    <row r="15" spans="1:7" x14ac:dyDescent="0.3">
      <c r="A15" s="21" t="s">
        <v>19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3" t="s">
        <v>20</v>
      </c>
      <c r="B16" s="22">
        <f>SUM(B17:B27)</f>
        <v>0</v>
      </c>
      <c r="C16" s="22">
        <f t="shared" ref="C16:F16" si="0">SUM(C17:C27)</f>
        <v>0</v>
      </c>
      <c r="D16" s="22">
        <f t="shared" si="0"/>
        <v>0</v>
      </c>
      <c r="E16" s="22">
        <f t="shared" si="0"/>
        <v>0</v>
      </c>
      <c r="F16" s="22">
        <f t="shared" si="0"/>
        <v>0</v>
      </c>
      <c r="G16" s="22">
        <f>SUM(G17:G27)</f>
        <v>0</v>
      </c>
    </row>
    <row r="17" spans="1:7" x14ac:dyDescent="0.3">
      <c r="A17" s="24" t="s">
        <v>21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24" t="s">
        <v>22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3">
      <c r="A19" s="24" t="s">
        <v>23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4" t="s">
        <v>24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4" t="s">
        <v>25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3">
      <c r="A22" s="24" t="s">
        <v>26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4" t="s">
        <v>27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4" t="s">
        <v>28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4" t="s">
        <v>29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4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ht="28.8" x14ac:dyDescent="0.3">
      <c r="A27" s="25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21" t="s">
        <v>32</v>
      </c>
      <c r="B28" s="22">
        <f>SUM(B29:B33)</f>
        <v>0</v>
      </c>
      <c r="C28" s="22">
        <f t="shared" ref="C28:G28" si="1">SUM(C29:C33)</f>
        <v>0</v>
      </c>
      <c r="D28" s="22">
        <f t="shared" si="1"/>
        <v>0</v>
      </c>
      <c r="E28" s="22">
        <f t="shared" si="1"/>
        <v>0</v>
      </c>
      <c r="F28" s="22">
        <f t="shared" si="1"/>
        <v>0</v>
      </c>
      <c r="G28" s="22">
        <f t="shared" si="1"/>
        <v>0</v>
      </c>
    </row>
    <row r="29" spans="1:7" x14ac:dyDescent="0.3">
      <c r="A29" s="24" t="s">
        <v>33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3">
      <c r="A30" s="24" t="s">
        <v>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3">
      <c r="A31" s="24" t="s">
        <v>35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1:7" x14ac:dyDescent="0.3">
      <c r="A32" s="24" t="s">
        <v>36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7" x14ac:dyDescent="0.3">
      <c r="A33" s="24" t="s">
        <v>37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x14ac:dyDescent="0.3">
      <c r="A34" s="21" t="s">
        <v>38</v>
      </c>
      <c r="B34" s="22">
        <v>33736655.340000004</v>
      </c>
      <c r="C34" s="22">
        <v>215483.19</v>
      </c>
      <c r="D34" s="22">
        <v>33952138.530000001</v>
      </c>
      <c r="E34" s="22">
        <v>23576480.870000001</v>
      </c>
      <c r="F34" s="22">
        <v>23576480.870000001</v>
      </c>
      <c r="G34" s="22">
        <v>-10160174.470000003</v>
      </c>
    </row>
    <row r="35" spans="1:7" x14ac:dyDescent="0.3">
      <c r="A35" s="21" t="s">
        <v>39</v>
      </c>
      <c r="B35" s="22">
        <f>B36</f>
        <v>0</v>
      </c>
      <c r="C35" s="22">
        <f t="shared" ref="C35:F35" si="2">C36</f>
        <v>0</v>
      </c>
      <c r="D35" s="22">
        <f t="shared" si="2"/>
        <v>0</v>
      </c>
      <c r="E35" s="22">
        <f t="shared" si="2"/>
        <v>0</v>
      </c>
      <c r="F35" s="22">
        <f t="shared" si="2"/>
        <v>0</v>
      </c>
      <c r="G35" s="22">
        <f>G36</f>
        <v>0</v>
      </c>
    </row>
    <row r="36" spans="1:7" x14ac:dyDescent="0.3">
      <c r="A36" s="24" t="s">
        <v>40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3">
      <c r="A37" s="21" t="s">
        <v>41</v>
      </c>
      <c r="B37" s="22">
        <f>B38+B39</f>
        <v>0</v>
      </c>
      <c r="C37" s="22">
        <f t="shared" ref="C37:G37" si="3">C38+C39</f>
        <v>0</v>
      </c>
      <c r="D37" s="22">
        <f t="shared" si="3"/>
        <v>0</v>
      </c>
      <c r="E37" s="22">
        <f t="shared" si="3"/>
        <v>0</v>
      </c>
      <c r="F37" s="22">
        <f t="shared" si="3"/>
        <v>0</v>
      </c>
      <c r="G37" s="22">
        <f t="shared" si="3"/>
        <v>0</v>
      </c>
    </row>
    <row r="38" spans="1:7" x14ac:dyDescent="0.3">
      <c r="A38" s="24" t="s">
        <v>42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</row>
    <row r="39" spans="1:7" x14ac:dyDescent="0.3">
      <c r="A39" s="24" t="s">
        <v>43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7" x14ac:dyDescent="0.3">
      <c r="A40" s="26" t="s">
        <v>44</v>
      </c>
      <c r="B40" s="27">
        <f t="shared" ref="B40:G40" si="4">SUM(B9,B10,B11,B12,B13,B14,B15,B16,B28,B34,B35,B37)</f>
        <v>34981155.340000004</v>
      </c>
      <c r="C40" s="27">
        <f t="shared" si="4"/>
        <v>1349737.44</v>
      </c>
      <c r="D40" s="27">
        <f t="shared" si="4"/>
        <v>36330892.780000001</v>
      </c>
      <c r="E40" s="27">
        <f t="shared" si="4"/>
        <v>25568171.490000002</v>
      </c>
      <c r="F40" s="27">
        <f t="shared" si="4"/>
        <v>25568171.490000002</v>
      </c>
      <c r="G40" s="27">
        <f t="shared" si="4"/>
        <v>-9412983.8500000034</v>
      </c>
    </row>
    <row r="41" spans="1:7" x14ac:dyDescent="0.3">
      <c r="A41" s="26" t="s">
        <v>45</v>
      </c>
      <c r="B41" s="28"/>
      <c r="C41" s="28"/>
      <c r="D41" s="28"/>
      <c r="E41" s="28"/>
      <c r="F41" s="28"/>
      <c r="G41" s="27">
        <f>IF(G40&gt;0,G40,0)</f>
        <v>0</v>
      </c>
    </row>
    <row r="42" spans="1:7" x14ac:dyDescent="0.3">
      <c r="A42" s="26" t="s">
        <v>46</v>
      </c>
      <c r="B42" s="29"/>
      <c r="C42" s="29"/>
      <c r="D42" s="29"/>
      <c r="E42" s="29"/>
      <c r="F42" s="29"/>
      <c r="G42" s="29"/>
    </row>
    <row r="43" spans="1:7" x14ac:dyDescent="0.3">
      <c r="A43" s="21" t="s">
        <v>47</v>
      </c>
      <c r="B43" s="22">
        <f>SUM(B44:B51)</f>
        <v>0</v>
      </c>
      <c r="C43" s="22">
        <f t="shared" ref="C43:G43" si="5">SUM(C44:C51)</f>
        <v>0</v>
      </c>
      <c r="D43" s="22">
        <f t="shared" si="5"/>
        <v>0</v>
      </c>
      <c r="E43" s="22">
        <f t="shared" si="5"/>
        <v>0</v>
      </c>
      <c r="F43" s="22">
        <f t="shared" si="5"/>
        <v>0</v>
      </c>
      <c r="G43" s="22">
        <f t="shared" si="5"/>
        <v>0</v>
      </c>
    </row>
    <row r="44" spans="1:7" ht="28.8" x14ac:dyDescent="0.3">
      <c r="A44" s="25" t="s">
        <v>48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</row>
    <row r="45" spans="1:7" x14ac:dyDescent="0.3">
      <c r="A45" s="25" t="s">
        <v>49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1:7" x14ac:dyDescent="0.3">
      <c r="A46" s="25" t="s">
        <v>50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7" ht="43.2" x14ac:dyDescent="0.3">
      <c r="A47" s="25" t="s">
        <v>51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x14ac:dyDescent="0.3">
      <c r="A48" s="25" t="s">
        <v>52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1:7" ht="28.8" x14ac:dyDescent="0.3">
      <c r="A49" s="25" t="s">
        <v>53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7" ht="28.8" x14ac:dyDescent="0.3">
      <c r="A50" s="30" t="s">
        <v>54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7" ht="28.8" x14ac:dyDescent="0.3">
      <c r="A51" s="25" t="s">
        <v>55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</row>
    <row r="52" spans="1:7" x14ac:dyDescent="0.3">
      <c r="A52" s="21" t="s">
        <v>56</v>
      </c>
      <c r="B52" s="22">
        <f>SUM(B53:B56)</f>
        <v>0</v>
      </c>
      <c r="C52" s="22">
        <f t="shared" ref="C52:G52" si="6">SUM(C53:C56)</f>
        <v>14196033</v>
      </c>
      <c r="D52" s="22">
        <f t="shared" si="6"/>
        <v>14196033</v>
      </c>
      <c r="E52" s="22">
        <f t="shared" si="6"/>
        <v>6697146</v>
      </c>
      <c r="F52" s="22">
        <f t="shared" si="6"/>
        <v>6697146</v>
      </c>
      <c r="G52" s="22">
        <f t="shared" si="6"/>
        <v>6697146</v>
      </c>
    </row>
    <row r="53" spans="1:7" x14ac:dyDescent="0.3">
      <c r="A53" s="30" t="s">
        <v>57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</row>
    <row r="54" spans="1:7" x14ac:dyDescent="0.3">
      <c r="A54" s="25" t="s">
        <v>58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</row>
    <row r="55" spans="1:7" x14ac:dyDescent="0.3">
      <c r="A55" s="25" t="s">
        <v>59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</row>
    <row r="56" spans="1:7" x14ac:dyDescent="0.3">
      <c r="A56" s="30" t="s">
        <v>60</v>
      </c>
      <c r="B56" s="22">
        <v>0</v>
      </c>
      <c r="C56" s="22">
        <v>14196033</v>
      </c>
      <c r="D56" s="22">
        <v>14196033</v>
      </c>
      <c r="E56" s="22">
        <v>6697146</v>
      </c>
      <c r="F56" s="22">
        <v>6697146</v>
      </c>
      <c r="G56" s="22">
        <v>6697146</v>
      </c>
    </row>
    <row r="57" spans="1:7" x14ac:dyDescent="0.3">
      <c r="A57" s="21" t="s">
        <v>61</v>
      </c>
      <c r="B57" s="22">
        <f>SUM(B58:B59)</f>
        <v>0</v>
      </c>
      <c r="C57" s="22">
        <f t="shared" ref="C57:G57" si="7">SUM(C58:C59)</f>
        <v>0</v>
      </c>
      <c r="D57" s="22">
        <f t="shared" si="7"/>
        <v>0</v>
      </c>
      <c r="E57" s="22">
        <f t="shared" si="7"/>
        <v>0</v>
      </c>
      <c r="F57" s="22">
        <f t="shared" si="7"/>
        <v>0</v>
      </c>
      <c r="G57" s="22">
        <f t="shared" si="7"/>
        <v>0</v>
      </c>
    </row>
    <row r="58" spans="1:7" ht="28.8" x14ac:dyDescent="0.3">
      <c r="A58" s="25" t="s">
        <v>62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</row>
    <row r="59" spans="1:7" x14ac:dyDescent="0.3">
      <c r="A59" s="25" t="s">
        <v>63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</row>
    <row r="60" spans="1:7" x14ac:dyDescent="0.3">
      <c r="A60" s="21" t="s">
        <v>64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</row>
    <row r="61" spans="1:7" x14ac:dyDescent="0.3">
      <c r="A61" s="21" t="s">
        <v>65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</row>
    <row r="62" spans="1:7" x14ac:dyDescent="0.3">
      <c r="A62" s="26" t="s">
        <v>66</v>
      </c>
      <c r="B62" s="27">
        <f t="shared" ref="B62:G62" si="8">B43+B52+B57+B60+B61</f>
        <v>0</v>
      </c>
      <c r="C62" s="27">
        <f t="shared" si="8"/>
        <v>14196033</v>
      </c>
      <c r="D62" s="27">
        <f t="shared" si="8"/>
        <v>14196033</v>
      </c>
      <c r="E62" s="27">
        <f t="shared" si="8"/>
        <v>6697146</v>
      </c>
      <c r="F62" s="27">
        <f t="shared" si="8"/>
        <v>6697146</v>
      </c>
      <c r="G62" s="27">
        <f t="shared" si="8"/>
        <v>6697146</v>
      </c>
    </row>
    <row r="63" spans="1:7" x14ac:dyDescent="0.3">
      <c r="A63" s="26" t="s">
        <v>67</v>
      </c>
      <c r="B63" s="27">
        <f>B64</f>
        <v>0</v>
      </c>
      <c r="C63" s="27">
        <f t="shared" ref="C63:G63" si="9">C64</f>
        <v>0</v>
      </c>
      <c r="D63" s="27">
        <f t="shared" si="9"/>
        <v>0</v>
      </c>
      <c r="E63" s="27">
        <f t="shared" si="9"/>
        <v>0</v>
      </c>
      <c r="F63" s="27">
        <f t="shared" si="9"/>
        <v>0</v>
      </c>
      <c r="G63" s="27">
        <f t="shared" si="9"/>
        <v>0</v>
      </c>
    </row>
    <row r="64" spans="1:7" x14ac:dyDescent="0.3">
      <c r="A64" s="21" t="s">
        <v>68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x14ac:dyDescent="0.3">
      <c r="A65" s="26" t="s">
        <v>69</v>
      </c>
      <c r="B65" s="27">
        <f t="shared" ref="B65:G65" si="10">B40+B62+B63</f>
        <v>34981155.340000004</v>
      </c>
      <c r="C65" s="27">
        <f t="shared" si="10"/>
        <v>15545770.439999999</v>
      </c>
      <c r="D65" s="27">
        <f t="shared" si="10"/>
        <v>50526925.780000001</v>
      </c>
      <c r="E65" s="27">
        <f t="shared" si="10"/>
        <v>32265317.490000002</v>
      </c>
      <c r="F65" s="27">
        <f t="shared" si="10"/>
        <v>32265317.490000002</v>
      </c>
      <c r="G65" s="27">
        <f t="shared" si="10"/>
        <v>-2715837.8500000034</v>
      </c>
    </row>
    <row r="66" spans="1:7" x14ac:dyDescent="0.3">
      <c r="A66" s="26" t="s">
        <v>70</v>
      </c>
      <c r="B66" s="29"/>
      <c r="C66" s="29"/>
      <c r="D66" s="29"/>
      <c r="E66" s="29"/>
      <c r="F66" s="29"/>
      <c r="G66" s="29"/>
    </row>
    <row r="67" spans="1:7" ht="28.8" x14ac:dyDescent="0.3">
      <c r="A67" s="31" t="s">
        <v>71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</row>
    <row r="68" spans="1:7" ht="28.8" x14ac:dyDescent="0.3">
      <c r="A68" s="31" t="s">
        <v>72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3">
      <c r="A69" s="32" t="s">
        <v>73</v>
      </c>
      <c r="B69" s="27">
        <f>B67+B68</f>
        <v>0</v>
      </c>
      <c r="C69" s="27">
        <f t="shared" ref="C69:G69" si="11">C67+C68</f>
        <v>0</v>
      </c>
      <c r="D69" s="27">
        <f t="shared" si="11"/>
        <v>0</v>
      </c>
      <c r="E69" s="27">
        <f t="shared" si="11"/>
        <v>0</v>
      </c>
      <c r="F69" s="27">
        <f t="shared" si="11"/>
        <v>0</v>
      </c>
      <c r="G69" s="27">
        <f t="shared" si="11"/>
        <v>0</v>
      </c>
    </row>
    <row r="70" spans="1:7" x14ac:dyDescent="0.3">
      <c r="A70" s="33"/>
      <c r="B70" s="34"/>
      <c r="C70" s="34"/>
      <c r="D70" s="34"/>
      <c r="E70" s="34"/>
      <c r="F70" s="34"/>
      <c r="G70" s="34"/>
    </row>
    <row r="72" spans="1:7" x14ac:dyDescent="0.3">
      <c r="A72" s="35" t="s">
        <v>74</v>
      </c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6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2018-07-26T20:42:47Z</dcterms:created>
  <dcterms:modified xsi:type="dcterms:W3CDTF">2018-07-26T20:43:29Z</dcterms:modified>
</cp:coreProperties>
</file>